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koti-my.sharepoint.com/personal/maria_werner_spkoti_fi/Documents/Työpöytä/Allt i ett/MARRE/Maria/IF RASEBORG/2026/"/>
    </mc:Choice>
  </mc:AlternateContent>
  <xr:revisionPtr revIDLastSave="0" documentId="8_{1B7D757B-1FE7-41DA-8D0B-40FD308F51A1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4" i="1"/>
  <c r="M23" i="1"/>
  <c r="M22" i="1"/>
  <c r="M21" i="1"/>
  <c r="L53" i="1" l="1"/>
  <c r="M16" i="1" l="1"/>
  <c r="M18" i="1"/>
  <c r="L58" i="1"/>
  <c r="L59" i="1"/>
  <c r="L60" i="1"/>
  <c r="L61" i="1"/>
  <c r="L62" i="1"/>
  <c r="L57" i="1"/>
  <c r="L39" i="1"/>
  <c r="M17" i="1"/>
  <c r="M19" i="1"/>
  <c r="M20" i="1"/>
  <c r="M25" i="1"/>
  <c r="M26" i="1"/>
  <c r="M27" i="1"/>
  <c r="M28" i="1"/>
  <c r="M15" i="1"/>
  <c r="L63" i="1" l="1"/>
  <c r="M29" i="1"/>
  <c r="L65" i="1" s="1"/>
</calcChain>
</file>

<file path=xl/sharedStrings.xml><?xml version="1.0" encoding="utf-8"?>
<sst xmlns="http://schemas.openxmlformats.org/spreadsheetml/2006/main" count="44" uniqueCount="32">
  <si>
    <t>KM</t>
  </si>
  <si>
    <t>IF Raseborg</t>
  </si>
  <si>
    <t>DATUM</t>
  </si>
  <si>
    <t>Matpeng, hel</t>
  </si>
  <si>
    <t>Matpeng, halv</t>
  </si>
  <si>
    <t>Datum</t>
  </si>
  <si>
    <t>Underskrift</t>
  </si>
  <si>
    <t>Totalt</t>
  </si>
  <si>
    <t>Namn</t>
  </si>
  <si>
    <t>START- O ANKOMSTTID</t>
  </si>
  <si>
    <t>VARIFRÅN  - VART</t>
  </si>
  <si>
    <t>SYFTE</t>
  </si>
  <si>
    <t>ANTAL PERSONER</t>
  </si>
  <si>
    <t>KILOMETERERSÄTTNING EGEN BIL</t>
  </si>
  <si>
    <t>EUR/KM</t>
  </si>
  <si>
    <t>RESEERSÄTTNINGAR</t>
  </si>
  <si>
    <t>FÄRDMEDEL</t>
  </si>
  <si>
    <t>EURO</t>
  </si>
  <si>
    <t>STIPENDIE- OCH KOSTNADSERSÄTTNINGAR</t>
  </si>
  <si>
    <t>MATPENG (FM-TÄVLINGAR)</t>
  </si>
  <si>
    <t>Antal</t>
  </si>
  <si>
    <t>KVITTO ELLER ANNAN SPECIFIKATION SOM BIFOGAS</t>
  </si>
  <si>
    <t>Skickas till:</t>
  </si>
  <si>
    <t xml:space="preserve">eller  </t>
  </si>
  <si>
    <t>IBAN-kontonummer och BIC-kod</t>
  </si>
  <si>
    <t>Personbeteckning (obligatorisk) Henkilötunnus (pakollinen)</t>
  </si>
  <si>
    <t>Adress / Osoite</t>
  </si>
  <si>
    <t>RESERÄKNING / KOSTNADSERSÄTTNING</t>
  </si>
  <si>
    <t>Maria Werner</t>
  </si>
  <si>
    <t>Björknäsgatan 19 A 2</t>
  </si>
  <si>
    <t>10600 Ekenäs</t>
  </si>
  <si>
    <t>maria.werner@ifraseborg.fi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</si>
</sst>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00"/>
    <numFmt numFmtId="165" formatCode="d\.m\.yyyy;@"/>
  </numFmts>
  <fonts count="23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32"/>
      </left>
      <right style="hair">
        <color indexed="64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hair">
        <color indexed="64"/>
      </left>
      <right/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32"/>
      </left>
      <right style="hair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hair">
        <color indexed="64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medium">
        <color indexed="32"/>
      </left>
      <right style="hair">
        <color indexed="64"/>
      </right>
      <top style="hair">
        <color indexed="64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hair">
        <color indexed="64"/>
      </top>
      <bottom style="thin">
        <color indexed="32"/>
      </bottom>
      <diagonal/>
    </border>
    <border>
      <left style="hair">
        <color indexed="64"/>
      </left>
      <right/>
      <top style="hair">
        <color indexed="64"/>
      </top>
      <bottom style="thin">
        <color indexed="32"/>
      </bottom>
      <diagonal/>
    </border>
    <border>
      <left style="medium">
        <color indexed="32"/>
      </left>
      <right/>
      <top/>
      <bottom style="thin">
        <color indexed="32"/>
      </bottom>
      <diagonal/>
    </border>
    <border>
      <left style="medium">
        <color indexed="32"/>
      </left>
      <right/>
      <top style="thin">
        <color indexed="32"/>
      </top>
      <bottom style="thin">
        <color indexed="32"/>
      </bottom>
      <diagonal/>
    </border>
    <border>
      <left style="medium">
        <color indexed="32"/>
      </left>
      <right/>
      <top style="hair">
        <color indexed="64"/>
      </top>
      <bottom style="thin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32"/>
      </top>
      <bottom style="thin">
        <color indexed="3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3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5">
    <xf numFmtId="0" fontId="0" fillId="0" borderId="0" xfId="0"/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49" fontId="5" fillId="2" borderId="0" xfId="0" applyNumberFormat="1" applyFont="1" applyFill="1" applyAlignment="1" applyProtection="1">
      <alignment horizontal="right"/>
      <protection locked="0"/>
    </xf>
    <xf numFmtId="1" fontId="5" fillId="2" borderId="0" xfId="0" applyNumberFormat="1" applyFont="1" applyFill="1" applyAlignment="1" applyProtection="1">
      <alignment horizontal="right"/>
      <protection locked="0"/>
    </xf>
    <xf numFmtId="165" fontId="5" fillId="2" borderId="3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49" fontId="15" fillId="2" borderId="3" xfId="0" applyNumberFormat="1" applyFont="1" applyFill="1" applyBorder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/>
      <protection locked="0"/>
    </xf>
    <xf numFmtId="0" fontId="15" fillId="2" borderId="4" xfId="0" applyFont="1" applyFill="1" applyBorder="1" applyProtection="1">
      <protection locked="0"/>
    </xf>
    <xf numFmtId="2" fontId="15" fillId="2" borderId="5" xfId="0" applyNumberFormat="1" applyFont="1" applyFill="1" applyBorder="1"/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15" fillId="2" borderId="6" xfId="0" applyFont="1" applyFill="1" applyBorder="1" applyProtection="1">
      <protection locked="0"/>
    </xf>
    <xf numFmtId="0" fontId="13" fillId="2" borderId="7" xfId="0" applyFont="1" applyFill="1" applyBorder="1" applyProtection="1">
      <protection locked="0"/>
    </xf>
    <xf numFmtId="0" fontId="16" fillId="2" borderId="7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3" fillId="2" borderId="10" xfId="0" applyFont="1" applyFill="1" applyBorder="1" applyProtection="1">
      <protection locked="0"/>
    </xf>
    <xf numFmtId="0" fontId="13" fillId="2" borderId="11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13" fillId="2" borderId="13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2" borderId="15" xfId="0" applyFont="1" applyFill="1" applyBorder="1" applyProtection="1">
      <protection locked="0"/>
    </xf>
    <xf numFmtId="0" fontId="17" fillId="2" borderId="0" xfId="0" applyFont="1" applyFill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2" fontId="15" fillId="2" borderId="0" xfId="0" applyNumberFormat="1" applyFont="1" applyFill="1" applyAlignment="1" applyProtection="1">
      <alignment horizontal="right"/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14" fontId="0" fillId="0" borderId="1" xfId="0" applyNumberFormat="1" applyBorder="1" applyProtection="1"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19" fillId="2" borderId="20" xfId="0" applyFont="1" applyFill="1" applyBorder="1" applyProtection="1">
      <protection locked="0"/>
    </xf>
    <xf numFmtId="0" fontId="13" fillId="2" borderId="21" xfId="0" applyFont="1" applyFill="1" applyBorder="1" applyProtection="1">
      <protection locked="0"/>
    </xf>
    <xf numFmtId="0" fontId="20" fillId="2" borderId="7" xfId="0" applyFont="1" applyFill="1" applyBorder="1" applyProtection="1">
      <protection locked="0"/>
    </xf>
    <xf numFmtId="165" fontId="7" fillId="2" borderId="22" xfId="0" applyNumberFormat="1" applyFont="1" applyFill="1" applyBorder="1" applyAlignment="1" applyProtection="1">
      <alignment horizontal="center"/>
      <protection locked="0"/>
    </xf>
    <xf numFmtId="49" fontId="7" fillId="2" borderId="23" xfId="0" applyNumberFormat="1" applyFont="1" applyFill="1" applyBorder="1" applyAlignment="1" applyProtection="1">
      <alignment horizontal="center"/>
      <protection locked="0"/>
    </xf>
    <xf numFmtId="49" fontId="7" fillId="2" borderId="24" xfId="0" applyNumberFormat="1" applyFont="1" applyFill="1" applyBorder="1" applyProtection="1">
      <protection locked="0"/>
    </xf>
    <xf numFmtId="49" fontId="7" fillId="2" borderId="19" xfId="0" applyNumberFormat="1" applyFont="1" applyFill="1" applyBorder="1" applyProtection="1">
      <protection locked="0"/>
    </xf>
    <xf numFmtId="49" fontId="7" fillId="2" borderId="25" xfId="0" applyNumberFormat="1" applyFont="1" applyFill="1" applyBorder="1" applyAlignment="1" applyProtection="1">
      <alignment horizontal="center"/>
      <protection locked="0"/>
    </xf>
    <xf numFmtId="1" fontId="7" fillId="2" borderId="26" xfId="0" applyNumberFormat="1" applyFont="1" applyFill="1" applyBorder="1" applyAlignment="1" applyProtection="1">
      <alignment horizontal="right"/>
      <protection locked="0"/>
    </xf>
    <xf numFmtId="165" fontId="7" fillId="2" borderId="27" xfId="0" applyNumberFormat="1" applyFont="1" applyFill="1" applyBorder="1" applyAlignment="1" applyProtection="1">
      <alignment horizontal="center"/>
      <protection locked="0"/>
    </xf>
    <xf numFmtId="49" fontId="7" fillId="2" borderId="28" xfId="0" applyNumberFormat="1" applyFont="1" applyFill="1" applyBorder="1" applyAlignment="1" applyProtection="1">
      <alignment horizontal="center"/>
      <protection locked="0"/>
    </xf>
    <xf numFmtId="49" fontId="7" fillId="2" borderId="29" xfId="0" applyNumberFormat="1" applyFont="1" applyFill="1" applyBorder="1" applyProtection="1">
      <protection locked="0"/>
    </xf>
    <xf numFmtId="49" fontId="7" fillId="2" borderId="30" xfId="0" applyNumberFormat="1" applyFont="1" applyFill="1" applyBorder="1" applyProtection="1">
      <protection locked="0"/>
    </xf>
    <xf numFmtId="49" fontId="7" fillId="2" borderId="31" xfId="0" applyNumberFormat="1" applyFont="1" applyFill="1" applyBorder="1" applyAlignment="1" applyProtection="1">
      <alignment horizontal="center"/>
      <protection locked="0"/>
    </xf>
    <xf numFmtId="1" fontId="7" fillId="2" borderId="5" xfId="0" applyNumberFormat="1" applyFont="1" applyFill="1" applyBorder="1" applyAlignment="1" applyProtection="1">
      <alignment horizontal="right"/>
      <protection locked="0"/>
    </xf>
    <xf numFmtId="165" fontId="7" fillId="2" borderId="32" xfId="0" applyNumberFormat="1" applyFont="1" applyFill="1" applyBorder="1" applyAlignment="1" applyProtection="1">
      <alignment horizontal="center"/>
      <protection locked="0"/>
    </xf>
    <xf numFmtId="49" fontId="7" fillId="2" borderId="33" xfId="0" applyNumberFormat="1" applyFont="1" applyFill="1" applyBorder="1" applyAlignment="1" applyProtection="1">
      <alignment horizontal="center"/>
      <protection locked="0"/>
    </xf>
    <xf numFmtId="49" fontId="7" fillId="2" borderId="34" xfId="0" applyNumberFormat="1" applyFont="1" applyFill="1" applyBorder="1" applyProtection="1">
      <protection locked="0"/>
    </xf>
    <xf numFmtId="49" fontId="7" fillId="2" borderId="5" xfId="0" applyNumberFormat="1" applyFont="1" applyFill="1" applyBorder="1" applyAlignment="1" applyProtection="1">
      <alignment horizontal="right"/>
      <protection locked="0"/>
    </xf>
    <xf numFmtId="165" fontId="7" fillId="2" borderId="35" xfId="0" applyNumberFormat="1" applyFont="1" applyFill="1" applyBorder="1" applyAlignment="1" applyProtection="1">
      <alignment horizontal="center"/>
      <protection locked="0"/>
    </xf>
    <xf numFmtId="165" fontId="7" fillId="2" borderId="36" xfId="0" applyNumberFormat="1" applyFont="1" applyFill="1" applyBorder="1" applyAlignment="1" applyProtection="1">
      <alignment horizontal="center"/>
      <protection locked="0"/>
    </xf>
    <xf numFmtId="165" fontId="7" fillId="2" borderId="37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7" fillId="2" borderId="38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2" fontId="7" fillId="2" borderId="40" xfId="0" applyNumberFormat="1" applyFont="1" applyFill="1" applyBorder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2" fontId="7" fillId="2" borderId="41" xfId="0" applyNumberFormat="1" applyFont="1" applyFill="1" applyBorder="1" applyProtection="1">
      <protection locked="0"/>
    </xf>
    <xf numFmtId="0" fontId="7" fillId="2" borderId="42" xfId="0" applyFont="1" applyFill="1" applyBorder="1" applyProtection="1">
      <protection locked="0"/>
    </xf>
    <xf numFmtId="0" fontId="7" fillId="2" borderId="30" xfId="0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2" fontId="7" fillId="2" borderId="43" xfId="0" applyNumberFormat="1" applyFont="1" applyFill="1" applyBorder="1" applyAlignment="1" applyProtection="1">
      <alignment horizontal="right"/>
      <protection locked="0"/>
    </xf>
    <xf numFmtId="0" fontId="7" fillId="2" borderId="44" xfId="0" applyFont="1" applyFill="1" applyBorder="1" applyProtection="1"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Protection="1">
      <protection locked="0"/>
    </xf>
    <xf numFmtId="2" fontId="7" fillId="2" borderId="45" xfId="0" applyNumberFormat="1" applyFont="1" applyFill="1" applyBorder="1" applyAlignment="1" applyProtection="1">
      <alignment horizontal="right"/>
      <protection locked="0"/>
    </xf>
    <xf numFmtId="2" fontId="9" fillId="0" borderId="5" xfId="0" applyNumberFormat="1" applyFont="1" applyBorder="1"/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Continuous"/>
    </xf>
    <xf numFmtId="1" fontId="10" fillId="2" borderId="5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46" xfId="0" applyFont="1" applyBorder="1" applyAlignment="1">
      <alignment horizontal="center"/>
    </xf>
    <xf numFmtId="0" fontId="10" fillId="0" borderId="46" xfId="0" applyFont="1" applyBorder="1" applyAlignment="1">
      <alignment horizontal="centerContinuous"/>
    </xf>
    <xf numFmtId="0" fontId="10" fillId="0" borderId="46" xfId="0" applyFont="1" applyBorder="1" applyAlignment="1">
      <alignment horizontal="left"/>
    </xf>
    <xf numFmtId="0" fontId="10" fillId="0" borderId="46" xfId="0" applyFont="1" applyBorder="1" applyAlignment="1">
      <alignment horizontal="right"/>
    </xf>
    <xf numFmtId="0" fontId="15" fillId="2" borderId="1" xfId="0" applyFont="1" applyFill="1" applyBorder="1"/>
    <xf numFmtId="49" fontId="15" fillId="2" borderId="3" xfId="0" applyNumberFormat="1" applyFont="1" applyFill="1" applyBorder="1"/>
    <xf numFmtId="164" fontId="15" fillId="0" borderId="3" xfId="0" applyNumberFormat="1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5" fillId="0" borderId="0" xfId="0" applyFont="1"/>
    <xf numFmtId="0" fontId="8" fillId="0" borderId="5" xfId="0" applyFont="1" applyBorder="1"/>
    <xf numFmtId="1" fontId="15" fillId="2" borderId="5" xfId="0" applyNumberFormat="1" applyFont="1" applyFill="1" applyBorder="1"/>
    <xf numFmtId="0" fontId="0" fillId="0" borderId="42" xfId="0" applyBorder="1"/>
    <xf numFmtId="0" fontId="4" fillId="2" borderId="38" xfId="0" applyFont="1" applyFill="1" applyBorder="1"/>
    <xf numFmtId="0" fontId="0" fillId="2" borderId="38" xfId="0" applyFill="1" applyBorder="1"/>
    <xf numFmtId="0" fontId="1" fillId="2" borderId="38" xfId="0" applyFont="1" applyFill="1" applyBorder="1"/>
    <xf numFmtId="2" fontId="1" fillId="2" borderId="41" xfId="0" applyNumberFormat="1" applyFont="1" applyFill="1" applyBorder="1" applyAlignment="1">
      <alignment horizontal="right"/>
    </xf>
    <xf numFmtId="0" fontId="1" fillId="0" borderId="38" xfId="0" applyFont="1" applyBorder="1"/>
    <xf numFmtId="2" fontId="4" fillId="2" borderId="41" xfId="0" applyNumberFormat="1" applyFont="1" applyFill="1" applyBorder="1"/>
    <xf numFmtId="1" fontId="7" fillId="2" borderId="29" xfId="0" applyNumberFormat="1" applyFont="1" applyFill="1" applyBorder="1" applyAlignment="1" applyProtection="1">
      <alignment horizontal="right"/>
      <protection locked="0"/>
    </xf>
    <xf numFmtId="1" fontId="7" fillId="2" borderId="47" xfId="0" applyNumberFormat="1" applyFont="1" applyFill="1" applyBorder="1" applyProtection="1">
      <protection locked="0"/>
    </xf>
    <xf numFmtId="49" fontId="7" fillId="2" borderId="44" xfId="0" applyNumberFormat="1" applyFont="1" applyFill="1" applyBorder="1" applyProtection="1">
      <protection locked="0"/>
    </xf>
    <xf numFmtId="1" fontId="7" fillId="2" borderId="30" xfId="0" applyNumberFormat="1" applyFont="1" applyFill="1" applyBorder="1" applyAlignment="1" applyProtection="1">
      <alignment horizontal="right"/>
      <protection locked="0"/>
    </xf>
    <xf numFmtId="1" fontId="7" fillId="2" borderId="48" xfId="0" applyNumberFormat="1" applyFont="1" applyFill="1" applyBorder="1" applyProtection="1">
      <protection locked="0"/>
    </xf>
    <xf numFmtId="1" fontId="7" fillId="2" borderId="49" xfId="0" applyNumberFormat="1" applyFont="1" applyFill="1" applyBorder="1" applyProtection="1">
      <protection locked="0"/>
    </xf>
    <xf numFmtId="1" fontId="7" fillId="2" borderId="50" xfId="0" applyNumberFormat="1" applyFont="1" applyFill="1" applyBorder="1" applyProtection="1">
      <protection locked="0"/>
    </xf>
    <xf numFmtId="1" fontId="7" fillId="2" borderId="51" xfId="0" applyNumberFormat="1" applyFont="1" applyFill="1" applyBorder="1" applyProtection="1">
      <protection locked="0"/>
    </xf>
    <xf numFmtId="14" fontId="0" fillId="0" borderId="0" xfId="0" applyNumberFormat="1" applyProtection="1">
      <protection locked="0"/>
    </xf>
    <xf numFmtId="2" fontId="9" fillId="2" borderId="42" xfId="0" applyNumberFormat="1" applyFont="1" applyFill="1" applyBorder="1" applyAlignment="1" applyProtection="1">
      <alignment horizontal="right"/>
      <protection locked="0"/>
    </xf>
    <xf numFmtId="2" fontId="9" fillId="0" borderId="41" xfId="0" applyNumberFormat="1" applyFont="1" applyBorder="1" applyAlignment="1" applyProtection="1">
      <alignment horizontal="right"/>
      <protection locked="0"/>
    </xf>
    <xf numFmtId="0" fontId="7" fillId="0" borderId="41" xfId="0" applyFont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0" fontId="13" fillId="2" borderId="53" xfId="0" applyFont="1" applyFill="1" applyBorder="1" applyProtection="1">
      <protection locked="0"/>
    </xf>
    <xf numFmtId="0" fontId="9" fillId="2" borderId="52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22" fillId="0" borderId="0" xfId="1" applyFont="1" applyBorder="1" applyProtection="1">
      <protection locked="0"/>
    </xf>
    <xf numFmtId="2" fontId="15" fillId="2" borderId="5" xfId="0" applyNumberFormat="1" applyFont="1" applyFill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7" fontId="18" fillId="2" borderId="5" xfId="0" applyNumberFormat="1" applyFont="1" applyFill="1" applyBorder="1" applyAlignment="1">
      <alignment horizontal="right"/>
    </xf>
    <xf numFmtId="7" fontId="18" fillId="0" borderId="5" xfId="0" applyNumberFormat="1" applyFont="1" applyBorder="1" applyAlignment="1">
      <alignment horizontal="right"/>
    </xf>
    <xf numFmtId="1" fontId="10" fillId="2" borderId="5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2" fontId="9" fillId="2" borderId="26" xfId="0" applyNumberFormat="1" applyFont="1" applyFill="1" applyBorder="1" applyAlignment="1">
      <alignment horizontal="right"/>
    </xf>
    <xf numFmtId="2" fontId="9" fillId="0" borderId="26" xfId="0" applyNumberFormat="1" applyFont="1" applyBorder="1" applyAlignment="1">
      <alignment horizontal="right"/>
    </xf>
    <xf numFmtId="2" fontId="9" fillId="2" borderId="5" xfId="0" applyNumberFormat="1" applyFont="1" applyFill="1" applyBorder="1" applyAlignment="1" applyProtection="1">
      <alignment horizontal="right"/>
      <protection locked="0"/>
    </xf>
    <xf numFmtId="2" fontId="9" fillId="0" borderId="5" xfId="0" applyNumberFormat="1" applyFont="1" applyBorder="1" applyAlignment="1" applyProtection="1">
      <alignment horizontal="right"/>
      <protection locked="0"/>
    </xf>
    <xf numFmtId="0" fontId="7" fillId="2" borderId="5" xfId="0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0" fillId="0" borderId="5" xfId="0" applyBorder="1" applyAlignment="1">
      <alignment horizontal="right"/>
    </xf>
    <xf numFmtId="2" fontId="9" fillId="2" borderId="26" xfId="0" applyNumberFormat="1" applyFont="1" applyFill="1" applyBorder="1" applyAlignment="1" applyProtection="1">
      <alignment horizontal="right"/>
      <protection locked="0"/>
    </xf>
    <xf numFmtId="2" fontId="9" fillId="0" borderId="26" xfId="0" applyNumberFormat="1" applyFont="1" applyBorder="1" applyAlignment="1" applyProtection="1">
      <alignment horizontal="right"/>
      <protection locked="0"/>
    </xf>
    <xf numFmtId="0" fontId="10" fillId="2" borderId="5" xfId="0" applyFont="1" applyFill="1" applyBorder="1"/>
    <xf numFmtId="0" fontId="10" fillId="0" borderId="5" xfId="0" applyFont="1" applyBorder="1"/>
    <xf numFmtId="0" fontId="9" fillId="0" borderId="5" xfId="0" applyFont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504825</xdr:colOff>
      <xdr:row>1</xdr:row>
      <xdr:rowOff>85725</xdr:rowOff>
    </xdr:to>
    <xdr:pic>
      <xdr:nvPicPr>
        <xdr:cNvPr id="1029" name="Picture 1" descr="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38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werner@ifraseborg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tabSelected="1" zoomScale="90" workbookViewId="0">
      <selection activeCell="Q12" sqref="Q12"/>
    </sheetView>
  </sheetViews>
  <sheetFormatPr defaultColWidth="9.140625" defaultRowHeight="12.75" x14ac:dyDescent="0.2"/>
  <cols>
    <col min="1" max="1" width="11" style="16" customWidth="1"/>
    <col min="2" max="2" width="18.5703125" style="16" customWidth="1"/>
    <col min="3" max="8" width="6.7109375" style="16" customWidth="1"/>
    <col min="9" max="9" width="8.5703125" style="16" customWidth="1"/>
    <col min="10" max="10" width="38.140625" style="16" bestFit="1" customWidth="1"/>
    <col min="11" max="11" width="15.140625" style="16" customWidth="1"/>
    <col min="12" max="12" width="11" style="16" bestFit="1" customWidth="1"/>
    <col min="13" max="16384" width="9.140625" style="16"/>
  </cols>
  <sheetData>
    <row r="1" spans="1:14" ht="15" x14ac:dyDescent="0.2">
      <c r="A1" s="15" t="s">
        <v>1</v>
      </c>
      <c r="G1" s="15" t="s">
        <v>27</v>
      </c>
      <c r="L1" s="137"/>
    </row>
    <row r="2" spans="1:14" x14ac:dyDescent="0.2">
      <c r="A2" s="17"/>
    </row>
    <row r="3" spans="1:14" x14ac:dyDescent="0.2">
      <c r="A3" s="17"/>
      <c r="H3" s="18" t="s">
        <v>22</v>
      </c>
    </row>
    <row r="4" spans="1:14" x14ac:dyDescent="0.2">
      <c r="A4" s="17"/>
      <c r="H4" s="19" t="s">
        <v>28</v>
      </c>
      <c r="I4" s="19"/>
      <c r="J4" s="20" t="s">
        <v>23</v>
      </c>
      <c r="K4" s="146" t="s">
        <v>31</v>
      </c>
    </row>
    <row r="5" spans="1:14" x14ac:dyDescent="0.2">
      <c r="H5" s="19" t="s">
        <v>29</v>
      </c>
      <c r="I5" s="19"/>
      <c r="J5" s="19"/>
      <c r="K5" s="19"/>
    </row>
    <row r="6" spans="1:14" x14ac:dyDescent="0.2">
      <c r="A6" s="21"/>
      <c r="B6" s="21"/>
      <c r="D6" s="21"/>
      <c r="E6" s="21"/>
      <c r="G6" s="22"/>
      <c r="H6" s="19" t="s">
        <v>30</v>
      </c>
      <c r="I6" s="19"/>
      <c r="J6" s="19"/>
      <c r="K6" s="19"/>
      <c r="L6" s="21"/>
      <c r="M6" s="21"/>
    </row>
    <row r="7" spans="1:14" ht="16.5" thickBot="1" x14ac:dyDescent="0.3">
      <c r="A7" s="1"/>
      <c r="B7" s="23"/>
      <c r="C7" s="2"/>
      <c r="D7" s="23"/>
      <c r="E7" s="23"/>
      <c r="F7" s="24"/>
      <c r="G7" s="1"/>
      <c r="I7" s="21"/>
      <c r="J7" s="21"/>
      <c r="K7" s="21"/>
      <c r="L7" s="21"/>
      <c r="M7" s="21"/>
    </row>
    <row r="8" spans="1:14" s="29" customFormat="1" ht="15.75" customHeight="1" x14ac:dyDescent="0.25">
      <c r="A8" s="25" t="s">
        <v>8</v>
      </c>
      <c r="B8" s="26"/>
      <c r="C8" s="26"/>
      <c r="D8" s="26"/>
      <c r="E8" s="26"/>
      <c r="F8" s="26"/>
      <c r="G8" s="26"/>
      <c r="H8" s="26"/>
      <c r="I8" s="142" t="s">
        <v>24</v>
      </c>
      <c r="J8" s="27"/>
      <c r="K8" s="69"/>
      <c r="L8" s="26"/>
      <c r="M8" s="28"/>
    </row>
    <row r="9" spans="1:14" ht="15" x14ac:dyDescent="0.2">
      <c r="A9" s="68"/>
      <c r="B9" s="30"/>
      <c r="C9" s="30"/>
      <c r="D9" s="30"/>
      <c r="E9" s="30"/>
      <c r="F9" s="30"/>
      <c r="G9" s="30"/>
      <c r="H9" s="30"/>
      <c r="I9" s="31"/>
      <c r="J9" s="30"/>
      <c r="K9" s="30"/>
      <c r="L9" s="30"/>
      <c r="M9" s="32"/>
      <c r="N9" s="21"/>
    </row>
    <row r="10" spans="1:14" ht="15.75" x14ac:dyDescent="0.25">
      <c r="A10" s="141" t="s">
        <v>25</v>
      </c>
      <c r="B10" s="33"/>
      <c r="C10" s="33"/>
      <c r="D10" s="33"/>
      <c r="E10" s="33"/>
      <c r="F10" s="66"/>
      <c r="G10" s="144" t="s">
        <v>26</v>
      </c>
      <c r="H10" s="33"/>
      <c r="I10" s="33"/>
      <c r="J10" s="66"/>
      <c r="K10" s="66"/>
      <c r="L10" s="34"/>
      <c r="M10" s="35"/>
      <c r="N10" s="21"/>
    </row>
    <row r="11" spans="1:14" ht="18" customHeight="1" thickBot="1" x14ac:dyDescent="0.25">
      <c r="A11" s="67"/>
      <c r="B11" s="36"/>
      <c r="C11" s="36"/>
      <c r="D11" s="36"/>
      <c r="E11" s="36"/>
      <c r="F11" s="36"/>
      <c r="G11" s="143"/>
      <c r="H11" s="36"/>
      <c r="I11" s="36"/>
      <c r="J11" s="36"/>
      <c r="K11" s="36"/>
      <c r="L11" s="36"/>
      <c r="M11" s="37"/>
      <c r="N11" s="21"/>
    </row>
    <row r="12" spans="1:14" ht="18" customHeight="1" x14ac:dyDescent="0.25">
      <c r="A12" s="38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1"/>
    </row>
    <row r="13" spans="1:14" ht="15.75" x14ac:dyDescent="0.25">
      <c r="A13" s="115" t="s">
        <v>13</v>
      </c>
      <c r="B13" s="39"/>
      <c r="C13" s="40"/>
      <c r="D13" s="39"/>
      <c r="E13" s="39"/>
      <c r="F13" s="40"/>
      <c r="G13" s="39"/>
      <c r="H13" s="39"/>
      <c r="I13" s="39"/>
      <c r="J13" s="40"/>
      <c r="K13" s="40"/>
      <c r="L13" s="21"/>
      <c r="M13" s="3"/>
    </row>
    <row r="14" spans="1:14" ht="19.5" customHeight="1" x14ac:dyDescent="0.2">
      <c r="A14" s="110" t="s">
        <v>2</v>
      </c>
      <c r="B14" s="111" t="s">
        <v>9</v>
      </c>
      <c r="C14" s="112" t="s">
        <v>10</v>
      </c>
      <c r="D14" s="112"/>
      <c r="E14" s="112"/>
      <c r="F14" s="112"/>
      <c r="G14" s="112"/>
      <c r="H14" s="112"/>
      <c r="I14" s="112"/>
      <c r="J14" s="111" t="s">
        <v>11</v>
      </c>
      <c r="K14" s="113" t="s">
        <v>12</v>
      </c>
      <c r="L14" s="114" t="s">
        <v>0</v>
      </c>
      <c r="M14" s="114" t="s">
        <v>14</v>
      </c>
    </row>
    <row r="15" spans="1:14" ht="15" customHeight="1" x14ac:dyDescent="0.2">
      <c r="A15" s="76"/>
      <c r="B15" s="77"/>
      <c r="C15" s="78"/>
      <c r="D15" s="79"/>
      <c r="E15" s="79"/>
      <c r="F15" s="79"/>
      <c r="G15" s="79"/>
      <c r="H15" s="79"/>
      <c r="I15" s="79"/>
      <c r="J15" s="77"/>
      <c r="K15" s="129"/>
      <c r="L15" s="130"/>
      <c r="M15" s="105">
        <f>IF(K15&lt;=5, "0,2",IF(K15=6,"0,24", IF(K15=7,"0,28",IF(K15=8,"0,32", IF(K15=9,"0,36")))))*L15</f>
        <v>0</v>
      </c>
    </row>
    <row r="16" spans="1:14" ht="15" customHeight="1" x14ac:dyDescent="0.2">
      <c r="A16" s="76"/>
      <c r="B16" s="77"/>
      <c r="C16" s="78"/>
      <c r="D16" s="79"/>
      <c r="E16" s="79"/>
      <c r="F16" s="79"/>
      <c r="G16" s="79"/>
      <c r="H16" s="79"/>
      <c r="I16" s="79"/>
      <c r="J16" s="77"/>
      <c r="K16" s="129"/>
      <c r="L16" s="133"/>
      <c r="M16" s="105">
        <f>IF(K16&lt;=5, "0,2",IF(K16=6,"0,24", IF(K16=7,"0,28",IF(K16=8,"0,32", IF(K16=9,"0,36")))))*L16</f>
        <v>0</v>
      </c>
    </row>
    <row r="17" spans="1:13" ht="15" customHeight="1" x14ac:dyDescent="0.2">
      <c r="A17" s="76"/>
      <c r="B17" s="77"/>
      <c r="C17" s="78"/>
      <c r="D17" s="79"/>
      <c r="E17" s="79"/>
      <c r="F17" s="79"/>
      <c r="G17" s="79"/>
      <c r="H17" s="79"/>
      <c r="I17" s="79"/>
      <c r="J17" s="77"/>
      <c r="K17" s="129"/>
      <c r="L17" s="133"/>
      <c r="M17" s="105">
        <f t="shared" ref="M17:M28" si="0">IF(K17&lt;=5, "0,2",IF(K17=6,"0,24", IF(K17=7,"0,28",IF(K17=8,"0,32", IF(K17=9,"0,36")))))*L17</f>
        <v>0</v>
      </c>
    </row>
    <row r="18" spans="1:13" ht="15" customHeight="1" x14ac:dyDescent="0.2">
      <c r="A18" s="82"/>
      <c r="B18" s="83"/>
      <c r="C18" s="84"/>
      <c r="D18" s="73"/>
      <c r="E18" s="73"/>
      <c r="F18" s="73"/>
      <c r="G18" s="73"/>
      <c r="H18" s="73"/>
      <c r="I18" s="73"/>
      <c r="J18" s="77"/>
      <c r="K18" s="129"/>
      <c r="L18" s="134"/>
      <c r="M18" s="105">
        <f t="shared" si="0"/>
        <v>0</v>
      </c>
    </row>
    <row r="19" spans="1:13" ht="15" customHeight="1" x14ac:dyDescent="0.2">
      <c r="A19" s="76"/>
      <c r="B19" s="77"/>
      <c r="C19" s="78"/>
      <c r="D19" s="79"/>
      <c r="E19" s="79"/>
      <c r="F19" s="79"/>
      <c r="G19" s="79"/>
      <c r="H19" s="79"/>
      <c r="I19" s="79"/>
      <c r="J19" s="77"/>
      <c r="K19" s="129"/>
      <c r="L19" s="133"/>
      <c r="M19" s="105">
        <f t="shared" si="0"/>
        <v>0</v>
      </c>
    </row>
    <row r="20" spans="1:13" ht="15" customHeight="1" x14ac:dyDescent="0.2">
      <c r="A20" s="70"/>
      <c r="B20" s="71"/>
      <c r="C20" s="72"/>
      <c r="D20" s="73"/>
      <c r="E20" s="73"/>
      <c r="F20" s="73"/>
      <c r="G20" s="73"/>
      <c r="H20" s="73"/>
      <c r="I20" s="73"/>
      <c r="J20" s="77"/>
      <c r="K20" s="129"/>
      <c r="L20" s="134"/>
      <c r="M20" s="105">
        <f t="shared" si="0"/>
        <v>0</v>
      </c>
    </row>
    <row r="21" spans="1:13" ht="15" customHeight="1" x14ac:dyDescent="0.2">
      <c r="A21" s="76"/>
      <c r="B21" s="77"/>
      <c r="C21" s="78"/>
      <c r="D21" s="73"/>
      <c r="E21" s="73"/>
      <c r="F21" s="73"/>
      <c r="G21" s="73"/>
      <c r="H21" s="73"/>
      <c r="I21" s="73"/>
      <c r="J21" s="77"/>
      <c r="K21" s="129"/>
      <c r="L21" s="134"/>
      <c r="M21" s="105">
        <f t="shared" si="0"/>
        <v>0</v>
      </c>
    </row>
    <row r="22" spans="1:13" ht="15" customHeight="1" x14ac:dyDescent="0.2">
      <c r="A22" s="76"/>
      <c r="B22" s="77"/>
      <c r="C22" s="78"/>
      <c r="D22" s="73"/>
      <c r="E22" s="73"/>
      <c r="F22" s="73"/>
      <c r="G22" s="73"/>
      <c r="H22" s="73"/>
      <c r="I22" s="73"/>
      <c r="J22" s="77"/>
      <c r="K22" s="129"/>
      <c r="L22" s="134"/>
      <c r="M22" s="105">
        <f t="shared" si="0"/>
        <v>0</v>
      </c>
    </row>
    <row r="23" spans="1:13" ht="15" customHeight="1" x14ac:dyDescent="0.2">
      <c r="A23" s="76"/>
      <c r="B23" s="77"/>
      <c r="C23" s="78"/>
      <c r="D23" s="73"/>
      <c r="E23" s="73"/>
      <c r="F23" s="73"/>
      <c r="G23" s="73"/>
      <c r="H23" s="73"/>
      <c r="I23" s="73"/>
      <c r="J23" s="77"/>
      <c r="K23" s="129"/>
      <c r="L23" s="134"/>
      <c r="M23" s="105">
        <f t="shared" si="0"/>
        <v>0</v>
      </c>
    </row>
    <row r="24" spans="1:13" ht="15" customHeight="1" x14ac:dyDescent="0.2">
      <c r="A24" s="82"/>
      <c r="B24" s="83"/>
      <c r="C24" s="84"/>
      <c r="D24" s="73"/>
      <c r="E24" s="73"/>
      <c r="F24" s="73"/>
      <c r="G24" s="73"/>
      <c r="H24" s="73"/>
      <c r="I24" s="73"/>
      <c r="J24" s="77"/>
      <c r="K24" s="129"/>
      <c r="L24" s="134"/>
      <c r="M24" s="105">
        <f t="shared" si="0"/>
        <v>0</v>
      </c>
    </row>
    <row r="25" spans="1:13" ht="15" customHeight="1" x14ac:dyDescent="0.2">
      <c r="A25" s="76"/>
      <c r="B25" s="77"/>
      <c r="C25" s="78"/>
      <c r="D25" s="73"/>
      <c r="E25" s="73"/>
      <c r="F25" s="73"/>
      <c r="G25" s="73"/>
      <c r="H25" s="73"/>
      <c r="I25" s="73"/>
      <c r="J25" s="77"/>
      <c r="K25" s="129"/>
      <c r="L25" s="134"/>
      <c r="M25" s="105">
        <f t="shared" si="0"/>
        <v>0</v>
      </c>
    </row>
    <row r="26" spans="1:13" ht="15" customHeight="1" x14ac:dyDescent="0.2">
      <c r="A26" s="70"/>
      <c r="B26" s="71"/>
      <c r="C26" s="72"/>
      <c r="D26" s="131"/>
      <c r="E26" s="131"/>
      <c r="F26" s="131"/>
      <c r="G26" s="131"/>
      <c r="H26" s="131"/>
      <c r="I26" s="131"/>
      <c r="J26" s="77"/>
      <c r="K26" s="129"/>
      <c r="L26" s="135"/>
      <c r="M26" s="105">
        <f t="shared" si="0"/>
        <v>0</v>
      </c>
    </row>
    <row r="27" spans="1:13" ht="15" customHeight="1" x14ac:dyDescent="0.2">
      <c r="A27" s="76"/>
      <c r="B27" s="77"/>
      <c r="C27" s="78"/>
      <c r="D27" s="79"/>
      <c r="E27" s="79"/>
      <c r="F27" s="79"/>
      <c r="G27" s="79"/>
      <c r="H27" s="79"/>
      <c r="I27" s="79"/>
      <c r="J27" s="77"/>
      <c r="K27" s="129"/>
      <c r="L27" s="133"/>
      <c r="M27" s="105">
        <f t="shared" si="0"/>
        <v>0</v>
      </c>
    </row>
    <row r="28" spans="1:13" ht="15" customHeight="1" x14ac:dyDescent="0.2">
      <c r="A28" s="70"/>
      <c r="B28" s="71"/>
      <c r="C28" s="72"/>
      <c r="D28" s="73"/>
      <c r="E28" s="73"/>
      <c r="F28" s="73"/>
      <c r="G28" s="73"/>
      <c r="H28" s="73"/>
      <c r="I28" s="73"/>
      <c r="J28" s="77"/>
      <c r="K28" s="132"/>
      <c r="L28" s="136"/>
      <c r="M28" s="105">
        <f t="shared" si="0"/>
        <v>0</v>
      </c>
    </row>
    <row r="29" spans="1:13" ht="15.75" x14ac:dyDescent="0.25">
      <c r="A29" s="11"/>
      <c r="B29" s="12"/>
      <c r="C29" s="13"/>
      <c r="D29" s="41"/>
      <c r="E29" s="41"/>
      <c r="F29" s="41"/>
      <c r="G29" s="41"/>
      <c r="H29" s="41"/>
      <c r="I29" s="41"/>
      <c r="J29" s="41"/>
      <c r="K29" s="41"/>
      <c r="L29" s="121">
        <f>SUM(L15:L28)</f>
        <v>0</v>
      </c>
      <c r="M29" s="14">
        <f>SUM(M15:M28)</f>
        <v>0</v>
      </c>
    </row>
    <row r="30" spans="1:13" ht="15.75" x14ac:dyDescent="0.25">
      <c r="A30" s="5"/>
      <c r="B30" s="4"/>
      <c r="C30" s="6"/>
      <c r="D30" s="41"/>
      <c r="E30" s="41"/>
      <c r="F30" s="41"/>
      <c r="G30" s="41"/>
      <c r="H30" s="41"/>
      <c r="I30" s="41"/>
      <c r="J30" s="4"/>
      <c r="K30" s="8"/>
      <c r="L30" s="42"/>
      <c r="M30" s="43"/>
    </row>
    <row r="31" spans="1:13" ht="15.75" x14ac:dyDescent="0.25">
      <c r="A31" s="116" t="s">
        <v>15</v>
      </c>
      <c r="B31" s="4"/>
      <c r="C31" s="6"/>
      <c r="D31" s="41"/>
      <c r="E31" s="41"/>
      <c r="F31" s="41"/>
      <c r="G31" s="41"/>
      <c r="H31" s="41"/>
      <c r="I31" s="41"/>
      <c r="J31" s="4"/>
      <c r="K31" s="8"/>
      <c r="L31" s="42"/>
      <c r="M31" s="43"/>
    </row>
    <row r="32" spans="1:13" x14ac:dyDescent="0.2">
      <c r="A32" s="106" t="s">
        <v>2</v>
      </c>
      <c r="B32" s="107" t="s">
        <v>9</v>
      </c>
      <c r="C32" s="108" t="s">
        <v>10</v>
      </c>
      <c r="D32" s="108"/>
      <c r="E32" s="108"/>
      <c r="F32" s="108"/>
      <c r="G32" s="108"/>
      <c r="H32" s="108"/>
      <c r="I32" s="108"/>
      <c r="J32" s="107" t="s">
        <v>11</v>
      </c>
      <c r="K32" s="109" t="s">
        <v>16</v>
      </c>
      <c r="L32" s="151" t="s">
        <v>17</v>
      </c>
      <c r="M32" s="152"/>
    </row>
    <row r="33" spans="1:13" ht="15" customHeight="1" x14ac:dyDescent="0.2">
      <c r="A33" s="70"/>
      <c r="B33" s="71"/>
      <c r="C33" s="72"/>
      <c r="D33" s="73"/>
      <c r="E33" s="73"/>
      <c r="F33" s="73"/>
      <c r="G33" s="73"/>
      <c r="H33" s="73"/>
      <c r="I33" s="73"/>
      <c r="J33" s="74"/>
      <c r="K33" s="75"/>
      <c r="L33" s="160"/>
      <c r="M33" s="161"/>
    </row>
    <row r="34" spans="1:13" ht="15" customHeight="1" x14ac:dyDescent="0.2">
      <c r="A34" s="76"/>
      <c r="B34" s="77"/>
      <c r="C34" s="78"/>
      <c r="D34" s="79"/>
      <c r="E34" s="79"/>
      <c r="F34" s="79"/>
      <c r="G34" s="79"/>
      <c r="H34" s="79"/>
      <c r="I34" s="79"/>
      <c r="J34" s="80"/>
      <c r="K34" s="81"/>
      <c r="L34" s="155"/>
      <c r="M34" s="156"/>
    </row>
    <row r="35" spans="1:13" ht="15" customHeight="1" x14ac:dyDescent="0.2">
      <c r="A35" s="76"/>
      <c r="B35" s="77"/>
      <c r="C35" s="78"/>
      <c r="D35" s="79"/>
      <c r="E35" s="79"/>
      <c r="F35" s="79"/>
      <c r="G35" s="79"/>
      <c r="H35" s="79"/>
      <c r="I35" s="79"/>
      <c r="J35" s="80"/>
      <c r="K35" s="81"/>
      <c r="L35" s="155"/>
      <c r="M35" s="156"/>
    </row>
    <row r="36" spans="1:13" ht="15" customHeight="1" x14ac:dyDescent="0.2">
      <c r="A36" s="82"/>
      <c r="B36" s="83"/>
      <c r="C36" s="84"/>
      <c r="D36" s="73"/>
      <c r="E36" s="73"/>
      <c r="F36" s="73"/>
      <c r="G36" s="73"/>
      <c r="H36" s="73"/>
      <c r="I36" s="73"/>
      <c r="J36" s="74"/>
      <c r="K36" s="81"/>
      <c r="L36" s="155"/>
      <c r="M36" s="156"/>
    </row>
    <row r="37" spans="1:13" ht="15" customHeight="1" x14ac:dyDescent="0.2">
      <c r="A37" s="76"/>
      <c r="B37" s="77"/>
      <c r="C37" s="78"/>
      <c r="D37" s="79"/>
      <c r="E37" s="79"/>
      <c r="F37" s="79"/>
      <c r="G37" s="79"/>
      <c r="H37" s="79"/>
      <c r="I37" s="79"/>
      <c r="J37" s="80"/>
      <c r="K37" s="81"/>
      <c r="L37" s="155"/>
      <c r="M37" s="156"/>
    </row>
    <row r="38" spans="1:13" ht="15" customHeight="1" x14ac:dyDescent="0.2">
      <c r="A38" s="70"/>
      <c r="B38" s="71"/>
      <c r="C38" s="72"/>
      <c r="D38" s="73"/>
      <c r="E38" s="73"/>
      <c r="F38" s="73"/>
      <c r="G38" s="73"/>
      <c r="H38" s="73"/>
      <c r="I38" s="73"/>
      <c r="J38" s="74"/>
      <c r="K38" s="85"/>
      <c r="L38" s="155"/>
      <c r="M38" s="156"/>
    </row>
    <row r="39" spans="1:13" ht="15.75" x14ac:dyDescent="0.25">
      <c r="A39" s="9"/>
      <c r="B39" s="4"/>
      <c r="C39" s="10"/>
      <c r="D39" s="44"/>
      <c r="E39" s="44"/>
      <c r="F39" s="44"/>
      <c r="G39" s="44"/>
      <c r="H39" s="44"/>
      <c r="I39" s="44"/>
      <c r="J39" s="4"/>
      <c r="K39" s="7"/>
      <c r="L39" s="147">
        <f>SUM(L33:M38)</f>
        <v>0</v>
      </c>
      <c r="M39" s="148"/>
    </row>
    <row r="40" spans="1:13" ht="15.75" x14ac:dyDescent="0.25">
      <c r="A40" s="9"/>
      <c r="B40" s="4"/>
      <c r="C40" s="10"/>
      <c r="D40" s="44"/>
      <c r="E40" s="44"/>
      <c r="F40" s="44"/>
      <c r="G40" s="44"/>
      <c r="H40" s="44"/>
      <c r="I40" s="44"/>
      <c r="J40" s="4"/>
      <c r="K40" s="7"/>
      <c r="L40" s="45"/>
      <c r="M40" s="46"/>
    </row>
    <row r="41" spans="1:13" ht="15.75" x14ac:dyDescent="0.25">
      <c r="A41" s="117" t="s">
        <v>18</v>
      </c>
      <c r="B41" s="47"/>
      <c r="C41" s="48"/>
      <c r="E41" s="49"/>
      <c r="F41" s="50"/>
      <c r="G41" s="51"/>
      <c r="H41" s="52"/>
      <c r="I41" s="52"/>
      <c r="J41" s="53"/>
      <c r="K41" s="21"/>
      <c r="L41" s="54"/>
      <c r="M41" s="21"/>
    </row>
    <row r="42" spans="1:13" x14ac:dyDescent="0.2">
      <c r="A42" s="118" t="s">
        <v>2</v>
      </c>
      <c r="B42" s="162" t="s">
        <v>21</v>
      </c>
      <c r="C42" s="163"/>
      <c r="D42" s="163"/>
      <c r="E42" s="163"/>
      <c r="F42" s="163"/>
      <c r="G42" s="163"/>
      <c r="H42" s="163"/>
      <c r="I42" s="163"/>
      <c r="J42" s="164"/>
      <c r="K42" s="164"/>
      <c r="L42" s="151" t="s">
        <v>17</v>
      </c>
      <c r="M42" s="159"/>
    </row>
    <row r="43" spans="1:13" ht="15" customHeight="1" x14ac:dyDescent="0.2">
      <c r="A43" s="86"/>
      <c r="L43" s="160"/>
      <c r="M43" s="161"/>
    </row>
    <row r="44" spans="1:13" ht="15" customHeight="1" x14ac:dyDescent="0.2">
      <c r="A44" s="8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5"/>
      <c r="M44" s="156"/>
    </row>
    <row r="45" spans="1:13" ht="15" customHeight="1" x14ac:dyDescent="0.2">
      <c r="A45" s="87"/>
      <c r="B45" s="145"/>
      <c r="C45" s="94"/>
      <c r="D45" s="94"/>
      <c r="E45" s="94"/>
      <c r="F45" s="94"/>
      <c r="G45" s="94"/>
      <c r="H45" s="94"/>
      <c r="I45" s="94"/>
      <c r="J45" s="94"/>
      <c r="K45" s="94"/>
      <c r="L45" s="155"/>
      <c r="M45" s="156"/>
    </row>
    <row r="46" spans="1:13" ht="15" customHeight="1" x14ac:dyDescent="0.2">
      <c r="A46" s="88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5"/>
      <c r="M46" s="156"/>
    </row>
    <row r="47" spans="1:13" ht="15" customHeight="1" x14ac:dyDescent="0.2">
      <c r="A47" s="87"/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5"/>
      <c r="M47" s="156"/>
    </row>
    <row r="48" spans="1:13" ht="15" customHeight="1" x14ac:dyDescent="0.2">
      <c r="A48" s="86"/>
      <c r="B48" s="97"/>
      <c r="C48" s="95"/>
      <c r="D48" s="95"/>
      <c r="E48" s="95"/>
      <c r="F48" s="95"/>
      <c r="G48" s="95"/>
      <c r="H48" s="95"/>
      <c r="I48" s="95"/>
      <c r="J48" s="95"/>
      <c r="K48" s="140"/>
      <c r="L48" s="138"/>
      <c r="M48" s="139"/>
    </row>
    <row r="49" spans="1:13" ht="15" customHeight="1" x14ac:dyDescent="0.2">
      <c r="A49" s="86"/>
      <c r="B49" s="97"/>
      <c r="C49" s="95"/>
      <c r="D49" s="95"/>
      <c r="E49" s="95"/>
      <c r="F49" s="95"/>
      <c r="G49" s="95"/>
      <c r="H49" s="95"/>
      <c r="I49" s="95"/>
      <c r="J49" s="95"/>
      <c r="K49" s="140"/>
      <c r="L49" s="138"/>
      <c r="M49" s="139"/>
    </row>
    <row r="50" spans="1:13" ht="15" customHeight="1" x14ac:dyDescent="0.2">
      <c r="A50" s="86"/>
      <c r="B50" s="97"/>
      <c r="C50" s="95"/>
      <c r="D50" s="95"/>
      <c r="E50" s="95"/>
      <c r="F50" s="95"/>
      <c r="G50" s="95"/>
      <c r="H50" s="95"/>
      <c r="I50" s="95"/>
      <c r="J50" s="95"/>
      <c r="K50" s="140"/>
      <c r="L50" s="138"/>
      <c r="M50" s="139"/>
    </row>
    <row r="51" spans="1:13" ht="15" customHeight="1" x14ac:dyDescent="0.2">
      <c r="A51" s="86"/>
      <c r="B51" s="97"/>
      <c r="C51" s="95"/>
      <c r="D51" s="95"/>
      <c r="E51" s="95"/>
      <c r="F51" s="95"/>
      <c r="G51" s="95"/>
      <c r="H51" s="95"/>
      <c r="I51" s="95"/>
      <c r="J51" s="95"/>
      <c r="K51" s="140"/>
      <c r="L51" s="138"/>
      <c r="M51" s="139"/>
    </row>
    <row r="52" spans="1:13" ht="15" customHeight="1" x14ac:dyDescent="0.2">
      <c r="A52" s="86"/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5"/>
      <c r="M52" s="156"/>
    </row>
    <row r="53" spans="1:13" ht="15.7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147">
        <f>SUM(L43:M52)</f>
        <v>0</v>
      </c>
      <c r="M53" s="148"/>
    </row>
    <row r="54" spans="1:13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5.75" x14ac:dyDescent="0.25">
      <c r="A55" s="119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x14ac:dyDescent="0.2">
      <c r="A56" s="118" t="s">
        <v>2</v>
      </c>
      <c r="B56" s="122"/>
      <c r="C56" s="123"/>
      <c r="D56" s="124"/>
      <c r="E56" s="125"/>
      <c r="F56" s="125"/>
      <c r="G56" s="126"/>
      <c r="H56" s="120" t="s">
        <v>20</v>
      </c>
      <c r="I56" s="127"/>
      <c r="J56" s="127"/>
      <c r="K56" s="128"/>
      <c r="L56" s="151" t="s">
        <v>17</v>
      </c>
      <c r="M56" s="152"/>
    </row>
    <row r="57" spans="1:13" ht="15" customHeight="1" x14ac:dyDescent="0.2">
      <c r="A57" s="86"/>
      <c r="B57" s="91" t="s">
        <v>3</v>
      </c>
      <c r="C57" s="89"/>
      <c r="D57" s="89"/>
      <c r="E57" s="92"/>
      <c r="F57" s="92"/>
      <c r="G57" s="93"/>
      <c r="H57" s="94"/>
      <c r="I57" s="95"/>
      <c r="J57" s="95"/>
      <c r="K57" s="96">
        <v>12</v>
      </c>
      <c r="L57" s="153">
        <f t="shared" ref="L57:L62" si="1">H57*K57</f>
        <v>0</v>
      </c>
      <c r="M57" s="154"/>
    </row>
    <row r="58" spans="1:13" ht="15" customHeight="1" x14ac:dyDescent="0.2">
      <c r="A58" s="87"/>
      <c r="B58" s="97" t="s">
        <v>3</v>
      </c>
      <c r="C58" s="90"/>
      <c r="D58" s="90"/>
      <c r="E58" s="98"/>
      <c r="F58" s="99"/>
      <c r="G58" s="100"/>
      <c r="H58" s="94"/>
      <c r="I58" s="95"/>
      <c r="J58" s="95"/>
      <c r="K58" s="96">
        <v>12</v>
      </c>
      <c r="L58" s="153">
        <f t="shared" si="1"/>
        <v>0</v>
      </c>
      <c r="M58" s="154"/>
    </row>
    <row r="59" spans="1:13" ht="15" customHeight="1" x14ac:dyDescent="0.2">
      <c r="A59" s="87"/>
      <c r="B59" s="97" t="s">
        <v>3</v>
      </c>
      <c r="C59" s="90"/>
      <c r="D59" s="90"/>
      <c r="E59" s="101"/>
      <c r="F59" s="102"/>
      <c r="G59" s="103"/>
      <c r="H59" s="94"/>
      <c r="I59" s="95"/>
      <c r="J59" s="95"/>
      <c r="K59" s="96">
        <v>12</v>
      </c>
      <c r="L59" s="153">
        <f t="shared" si="1"/>
        <v>0</v>
      </c>
      <c r="M59" s="154"/>
    </row>
    <row r="60" spans="1:13" ht="15" customHeight="1" x14ac:dyDescent="0.2">
      <c r="A60" s="88"/>
      <c r="B60" s="97" t="s">
        <v>4</v>
      </c>
      <c r="C60" s="90"/>
      <c r="D60" s="90"/>
      <c r="E60" s="98"/>
      <c r="F60" s="99"/>
      <c r="G60" s="100"/>
      <c r="H60" s="94"/>
      <c r="I60" s="95"/>
      <c r="J60" s="95"/>
      <c r="K60" s="96">
        <v>6</v>
      </c>
      <c r="L60" s="153">
        <f t="shared" si="1"/>
        <v>0</v>
      </c>
      <c r="M60" s="154"/>
    </row>
    <row r="61" spans="1:13" ht="15" customHeight="1" x14ac:dyDescent="0.2">
      <c r="A61" s="87"/>
      <c r="B61" s="97" t="s">
        <v>4</v>
      </c>
      <c r="C61" s="90"/>
      <c r="D61" s="90"/>
      <c r="E61" s="101"/>
      <c r="F61" s="102"/>
      <c r="G61" s="104"/>
      <c r="H61" s="94"/>
      <c r="I61" s="95"/>
      <c r="J61" s="95"/>
      <c r="K61" s="96">
        <v>6</v>
      </c>
      <c r="L61" s="153">
        <f t="shared" si="1"/>
        <v>0</v>
      </c>
      <c r="M61" s="154"/>
    </row>
    <row r="62" spans="1:13" ht="15" customHeight="1" x14ac:dyDescent="0.2">
      <c r="A62" s="86"/>
      <c r="B62" s="97" t="s">
        <v>4</v>
      </c>
      <c r="C62" s="98"/>
      <c r="D62" s="98"/>
      <c r="E62" s="98"/>
      <c r="F62" s="99"/>
      <c r="G62" s="100"/>
      <c r="H62" s="94"/>
      <c r="I62" s="95"/>
      <c r="J62" s="95"/>
      <c r="K62" s="96">
        <v>6</v>
      </c>
      <c r="L62" s="153">
        <f t="shared" si="1"/>
        <v>0</v>
      </c>
      <c r="M62" s="154"/>
    </row>
    <row r="63" spans="1:13" ht="15.7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55"/>
      <c r="L63" s="147">
        <f>SUM(L57:M62)</f>
        <v>0</v>
      </c>
      <c r="M63" s="148"/>
    </row>
    <row r="64" spans="1:13" ht="15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M64" s="21"/>
    </row>
    <row r="65" spans="1:13" ht="18" x14ac:dyDescent="0.25">
      <c r="A65" s="56"/>
      <c r="B65" s="56"/>
      <c r="C65" s="21"/>
      <c r="D65" s="56"/>
      <c r="E65" s="21"/>
      <c r="F65" s="21"/>
      <c r="G65" s="56"/>
      <c r="H65" s="56"/>
      <c r="K65" s="57" t="s">
        <v>7</v>
      </c>
      <c r="L65" s="149">
        <f>M29+L39+L53+L63</f>
        <v>0</v>
      </c>
      <c r="M65" s="150"/>
    </row>
    <row r="66" spans="1:13" ht="15.75" customHeight="1" x14ac:dyDescent="0.2">
      <c r="A66" s="21"/>
      <c r="B66" s="21"/>
      <c r="C66" s="21"/>
      <c r="D66" s="21"/>
      <c r="E66" s="21"/>
      <c r="F66" s="21"/>
      <c r="G66" s="21"/>
      <c r="H66" s="21"/>
      <c r="K66" s="21"/>
      <c r="L66" s="19"/>
      <c r="M66" s="58"/>
    </row>
    <row r="67" spans="1:13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x14ac:dyDescent="0.2">
      <c r="A68" s="59" t="s">
        <v>5</v>
      </c>
      <c r="B68" s="18"/>
      <c r="C68" s="18"/>
      <c r="D68" s="18"/>
      <c r="E68" s="18"/>
      <c r="F68" s="19" t="s">
        <v>6</v>
      </c>
      <c r="G68" s="21"/>
      <c r="H68" s="21"/>
      <c r="I68" s="21"/>
      <c r="J68" s="21"/>
      <c r="K68" s="21"/>
      <c r="L68" s="21"/>
      <c r="M68" s="21"/>
    </row>
    <row r="69" spans="1:13" x14ac:dyDescent="0.2">
      <c r="A69" s="60"/>
      <c r="B69" s="21"/>
      <c r="C69" s="56"/>
      <c r="D69" s="21"/>
      <c r="E69" s="21"/>
      <c r="F69" s="61"/>
      <c r="G69" s="21"/>
      <c r="H69" s="21"/>
      <c r="I69" s="21"/>
      <c r="J69" s="21"/>
      <c r="K69" s="21"/>
      <c r="L69" s="21"/>
      <c r="M69" s="21"/>
    </row>
    <row r="70" spans="1:13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x14ac:dyDescent="0.2">
      <c r="A71" s="62"/>
      <c r="B71" s="63"/>
      <c r="C71" s="3"/>
      <c r="D71" s="64"/>
      <c r="E71" s="21"/>
      <c r="F71" s="65"/>
      <c r="G71" s="65"/>
      <c r="H71" s="65"/>
      <c r="I71" s="65"/>
      <c r="J71" s="65"/>
      <c r="K71" s="65"/>
      <c r="L71" s="21"/>
      <c r="M71" s="21"/>
    </row>
    <row r="72" spans="1:13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</sheetData>
  <mergeCells count="30">
    <mergeCell ref="B52:K52"/>
    <mergeCell ref="L42:M42"/>
    <mergeCell ref="L38:M38"/>
    <mergeCell ref="L39:M39"/>
    <mergeCell ref="L32:M32"/>
    <mergeCell ref="L33:M33"/>
    <mergeCell ref="L34:M34"/>
    <mergeCell ref="L35:M35"/>
    <mergeCell ref="L36:M36"/>
    <mergeCell ref="L37:M37"/>
    <mergeCell ref="B42:K42"/>
    <mergeCell ref="B44:K44"/>
    <mergeCell ref="B46:K46"/>
    <mergeCell ref="B47:K47"/>
    <mergeCell ref="L43:M43"/>
    <mergeCell ref="L44:M44"/>
    <mergeCell ref="L45:M45"/>
    <mergeCell ref="L46:M46"/>
    <mergeCell ref="L47:M47"/>
    <mergeCell ref="L62:M62"/>
    <mergeCell ref="L52:M52"/>
    <mergeCell ref="L53:M53"/>
    <mergeCell ref="L63:M63"/>
    <mergeCell ref="L65:M65"/>
    <mergeCell ref="L56:M56"/>
    <mergeCell ref="L57:M57"/>
    <mergeCell ref="L58:M58"/>
    <mergeCell ref="L59:M59"/>
    <mergeCell ref="L60:M60"/>
    <mergeCell ref="L61:M61"/>
  </mergeCells>
  <phoneticPr fontId="0" type="noConversion"/>
  <hyperlinks>
    <hyperlink ref="K4" r:id="rId1" xr:uid="{00000000-0004-0000-0000-000000000000}"/>
  </hyperlinks>
  <pageMargins left="0.7" right="0.7" top="0.75" bottom="0.75" header="0.3" footer="0.3"/>
  <pageSetup paperSize="9" scale="5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Rantalainen-yhtiöt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Nynäs</dc:creator>
  <cp:lastModifiedBy>Maria Werner</cp:lastModifiedBy>
  <cp:lastPrinted>2022-12-05T14:07:08Z</cp:lastPrinted>
  <dcterms:created xsi:type="dcterms:W3CDTF">2000-02-24T12:17:12Z</dcterms:created>
  <dcterms:modified xsi:type="dcterms:W3CDTF">2026-01-10T15:57:34Z</dcterms:modified>
</cp:coreProperties>
</file>